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4TO TRIM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C20" i="2"/>
  <c r="C38" i="2" s="1"/>
  <c r="B20" i="2"/>
  <c r="D9" i="2"/>
  <c r="D20" i="2" s="1"/>
  <c r="C9" i="2"/>
  <c r="E16" i="2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<sst xmlns="http://schemas.openxmlformats.org/spreadsheetml/2006/main" count="37" uniqueCount="27">
  <si>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</si>
  <si>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</si>
  <si>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</si>
  <si>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</si>
  <si>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</si>
  <si>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</si>
  <si>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</si>
  <si>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</si>
  <si>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</si>
  <si>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</si>
  <si>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</si>
  <si>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</si>
  <si>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</si>
  <si>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</si>
  <si>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</si>
  <si>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</si>
  <si>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</si>
  <si>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</si>
  <si>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</si>
  <si>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</si>
  <si>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</si>
  <si>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</si>
  <si>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</si>
  <si>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</si>
  <si>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Acámbaro, Gto.
Estado de Variación en la Hacienda Pública
Del 1 de Enero 31 de Diciembre de 2024
(Cifras en Pesos)</t>
  </si>
  <si>
    <t xml:space="preserve">Bajo protesta de decir verdad declaramos que los Estados Financieros y sus notas, son razonablemente correctos y son responsabilidad </t>
  </si>
  <si>
    <t>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</si>
</sst>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42</xdr:row>
      <xdr:rowOff>19051</xdr:rowOff>
    </xdr:from>
    <xdr:to>
      <xdr:col>0</xdr:col>
      <xdr:colOff>2769978</xdr:colOff>
      <xdr:row>48</xdr:row>
      <xdr:rowOff>133351</xdr:rowOff>
    </xdr:to>
    <xdr:sp macro="" textlink="">
      <xdr:nvSpPr>
        <xdr:cNvPr id="2" name="CuadroTexto 1"/>
        <xdr:cNvSpPr txBox="1"/>
      </xdr:nvSpPr>
      <xdr:spPr>
        <a:xfrm>
          <a:off x="752475" y="7715251"/>
          <a:ext cx="2017503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676275</xdr:colOff>
      <xdr:row>42</xdr:row>
      <xdr:rowOff>28576</xdr:rowOff>
    </xdr:from>
    <xdr:to>
      <xdr:col>5</xdr:col>
      <xdr:colOff>133350</xdr:colOff>
      <xdr:row>48</xdr:row>
      <xdr:rowOff>133350</xdr:rowOff>
    </xdr:to>
    <xdr:sp macro="" textlink="">
      <xdr:nvSpPr>
        <xdr:cNvPr id="3" name="CuadroTexto 2"/>
        <xdr:cNvSpPr txBox="1"/>
      </xdr:nvSpPr>
      <xdr:spPr>
        <a:xfrm>
          <a:off x="4495800" y="7724776"/>
          <a:ext cx="2647950" cy="1247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19" zoomScaleNormal="100" workbookViewId="0">
      <selection activeCell="O49" sqref="O49"/>
    </sheetView>
  </sheetViews>
  <sheetFormatPr baseColWidth="10" defaultColWidth="9.28515625" defaultRowHeight="11.25" x14ac:dyDescent="0.25"/>
  <cols>
    <col min="1" max="1" width="45" style="4" customWidth="1"/>
    <col min="2" max="2" width="12.28515625" style="14" customWidth="1"/>
    <col min="3" max="3" width="15.7109375" style="14" customWidth="1"/>
    <col min="4" max="4" width="15.85546875" style="14" customWidth="1"/>
    <col min="5" max="5" width="16.28515625" style="14" customWidth="1"/>
    <col min="6" max="6" width="11.140625" style="14" customWidth="1"/>
    <col min="7" max="16384" width="9.28515625" style="1"/>
  </cols>
  <sheetData>
    <row r="1" spans="1:6" ht="45" customHeight="1" x14ac:dyDescent="0.25">
      <c r="A1" s="20" t="s">
        <v>24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11</v>
      </c>
      <c r="C2" s="3" t="s">
        <v>12</v>
      </c>
      <c r="D2" s="3" t="s">
        <v>15</v>
      </c>
      <c r="E2" s="3" t="s">
        <v>1</v>
      </c>
      <c r="F2" s="3" t="s">
        <v>13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16</v>
      </c>
      <c r="B4" s="15">
        <f>SUM(B5:B7)</f>
        <v>139802685.24000001</v>
      </c>
      <c r="C4" s="16"/>
      <c r="D4" s="16"/>
      <c r="E4" s="16"/>
      <c r="F4" s="15">
        <f>SUM(B4:E4)</f>
        <v>139802685.24000001</v>
      </c>
    </row>
    <row r="5" spans="1:6" ht="11.25" customHeight="1" x14ac:dyDescent="0.2">
      <c r="A5" s="8" t="s">
        <v>2</v>
      </c>
      <c r="B5" s="17">
        <v>139098132.74000001</v>
      </c>
      <c r="C5" s="16"/>
      <c r="D5" s="16"/>
      <c r="E5" s="16"/>
      <c r="F5" s="15">
        <f>SUM(B5:E5)</f>
        <v>139098132.74000001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17</v>
      </c>
      <c r="B9" s="16"/>
      <c r="C9" s="15">
        <f>SUM(C10:C14)</f>
        <v>-25501561.879999999</v>
      </c>
      <c r="D9" s="15">
        <f>D10</f>
        <v>12299585.539999999</v>
      </c>
      <c r="E9" s="16"/>
      <c r="F9" s="15">
        <f t="shared" ref="F9:F14" si="0">SUM(B9:E9)</f>
        <v>-13201976.34</v>
      </c>
    </row>
    <row r="10" spans="1:6" ht="11.25" customHeight="1" x14ac:dyDescent="0.2">
      <c r="A10" s="8" t="s">
        <v>5</v>
      </c>
      <c r="B10" s="16"/>
      <c r="C10" s="16"/>
      <c r="D10" s="17">
        <v>12299585.539999999</v>
      </c>
      <c r="E10" s="16"/>
      <c r="F10" s="15">
        <f t="shared" si="0"/>
        <v>12299585.539999999</v>
      </c>
    </row>
    <row r="11" spans="1:6" ht="11.25" customHeight="1" x14ac:dyDescent="0.2">
      <c r="A11" s="8" t="s">
        <v>6</v>
      </c>
      <c r="B11" s="16"/>
      <c r="C11" s="17">
        <v>-25501561.879999999</v>
      </c>
      <c r="D11" s="16"/>
      <c r="E11" s="16"/>
      <c r="F11" s="15">
        <f t="shared" si="0"/>
        <v>-25501561.879999999</v>
      </c>
    </row>
    <row r="12" spans="1:6" ht="11.25" customHeight="1" x14ac:dyDescent="0.2">
      <c r="A12" s="8" t="s">
        <v>14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18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19</v>
      </c>
      <c r="B20" s="15">
        <f>B4</f>
        <v>139802685.24000001</v>
      </c>
      <c r="C20" s="15">
        <f>C9</f>
        <v>-25501561.879999999</v>
      </c>
      <c r="D20" s="15">
        <f>D9</f>
        <v>12299585.539999999</v>
      </c>
      <c r="E20" s="15">
        <f>E16</f>
        <v>0</v>
      </c>
      <c r="F20" s="15">
        <f>SUM(B20:E20)</f>
        <v>126600708.90000001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20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21</v>
      </c>
      <c r="B27" s="16"/>
      <c r="C27" s="15">
        <f>C29</f>
        <v>12191257.539999999</v>
      </c>
      <c r="D27" s="15">
        <f>SUM(D28:D32)</f>
        <v>-3356239.6199999992</v>
      </c>
      <c r="E27" s="16"/>
      <c r="F27" s="15">
        <f t="shared" ref="F27:F32" si="1">SUM(B27:E27)</f>
        <v>8835017.9199999999</v>
      </c>
    </row>
    <row r="28" spans="1:6" ht="11.25" customHeight="1" x14ac:dyDescent="0.2">
      <c r="A28" s="8" t="s">
        <v>5</v>
      </c>
      <c r="B28" s="16"/>
      <c r="C28" s="16"/>
      <c r="D28" s="17">
        <v>8943345.9199999999</v>
      </c>
      <c r="E28" s="16"/>
      <c r="F28" s="15">
        <f t="shared" si="1"/>
        <v>8943345.9199999999</v>
      </c>
    </row>
    <row r="29" spans="1:6" ht="11.25" customHeight="1" x14ac:dyDescent="0.2">
      <c r="A29" s="8" t="s">
        <v>6</v>
      </c>
      <c r="B29" s="16"/>
      <c r="C29" s="17">
        <v>12191257.539999999</v>
      </c>
      <c r="D29" s="17">
        <v>-12299585.539999999</v>
      </c>
      <c r="E29" s="16"/>
      <c r="F29" s="15">
        <f t="shared" si="1"/>
        <v>-108328</v>
      </c>
    </row>
    <row r="30" spans="1:6" ht="11.25" customHeight="1" x14ac:dyDescent="0.2">
      <c r="A30" s="8" t="s">
        <v>14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22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23</v>
      </c>
      <c r="B38" s="19">
        <f>B20+B22</f>
        <v>139802685.24000001</v>
      </c>
      <c r="C38" s="19">
        <f>+C20+C27</f>
        <v>-13310304.34</v>
      </c>
      <c r="D38" s="19">
        <f>D20+D27</f>
        <v>8943345.9199999999</v>
      </c>
      <c r="E38" s="19">
        <f>+E20+E34</f>
        <v>0</v>
      </c>
      <c r="F38" s="19">
        <f>SUM(B38:E38)</f>
        <v>135435726.81999999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25</v>
      </c>
    </row>
    <row r="41" spans="1:6" x14ac:dyDescent="0.25">
      <c r="A41" s="4" t="s">
        <v>26</v>
      </c>
    </row>
    <row r="42" spans="1:6" s="24" customFormat="1" ht="15" x14ac:dyDescent="0.25">
      <c r="A42" s="23"/>
    </row>
    <row r="43" spans="1:6" s="24" customFormat="1" ht="15" x14ac:dyDescent="0.25"/>
    <row r="44" spans="1:6" s="24" customFormat="1" ht="15" x14ac:dyDescent="0.25"/>
    <row r="45" spans="1:6" s="24" customFormat="1" ht="15" x14ac:dyDescent="0.25"/>
    <row r="46" spans="1:6" s="24" customFormat="1" ht="15" x14ac:dyDescent="0.25"/>
    <row r="47" spans="1:6" s="24" customFormat="1" ht="15" x14ac:dyDescent="0.25"/>
    <row r="48" spans="1:6" s="24" customFormat="1" ht="15" x14ac:dyDescent="0.25"/>
    <row r="49" s="24" customFormat="1" ht="15" x14ac:dyDescent="0.25"/>
    <row r="50" s="24" customFormat="1" ht="15" x14ac:dyDescent="0.25"/>
    <row r="51" s="24" customFormat="1" ht="15" x14ac:dyDescent="0.25"/>
    <row r="52" s="24" customFormat="1" ht="15" x14ac:dyDescent="0.25"/>
    <row r="53" s="24" customFormat="1" ht="15" x14ac:dyDescent="0.25"/>
  </sheetData>
  <sheetProtection formatCells="0" formatColumns="0" formatRows="0" autoFilter="0"/>
  <mergeCells count="1">
    <mergeCell ref="A1:F1"/>
  </mergeCells>
  <pageMargins left="0.39370078740157483" right="0.11811023622047245" top="0.35433070866141736" bottom="0.35433070866141736" header="0.31496062992125984" footer="0.31496062992125984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2025-01-30T15:47:32Z</cp:lastPrinted>
  <dcterms:created xsi:type="dcterms:W3CDTF">2018-11-20T16:40:47Z</dcterms:created>
  <dcterms:modified xsi:type="dcterms:W3CDTF">2025-01-30T15:47:33Z</dcterms:modified>
</cp:coreProperties>
</file>